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4955" windowHeight="7890" activeTab="0"/>
  </bookViews>
  <sheets>
    <sheet name="個人様（２）" sheetId="1" r:id="rId1"/>
  </sheets>
  <definedNames>
    <definedName name="_xlnm.Print_Area" localSheetId="0">'個人様（２）'!$A$1:$K$50</definedName>
  </definedNames>
  <calcPr fullCalcOnLoad="1"/>
</workbook>
</file>

<file path=xl/sharedStrings.xml><?xml version="1.0" encoding="utf-8"?>
<sst xmlns="http://schemas.openxmlformats.org/spreadsheetml/2006/main" count="78" uniqueCount="48">
  <si>
    <t>km/L</t>
  </si>
  <si>
    <t>km</t>
  </si>
  <si>
    <r>
      <t>L/</t>
    </r>
    <r>
      <rPr>
        <sz val="11"/>
        <rFont val="ＭＳ Ｐ明朝"/>
        <family val="1"/>
      </rPr>
      <t>円</t>
    </r>
  </si>
  <si>
    <t>UP</t>
  </si>
  <si>
    <r>
      <rPr>
        <sz val="11"/>
        <color indexed="8"/>
        <rFont val="ＭＳ 明朝"/>
        <family val="1"/>
      </rPr>
      <t>部分に記入してください</t>
    </r>
  </si>
  <si>
    <r>
      <rPr>
        <sz val="12"/>
        <rFont val="ＭＳ 明朝"/>
        <family val="1"/>
      </rPr>
      <t>エコサポーター装着前の実燃費</t>
    </r>
  </si>
  <si>
    <r>
      <rPr>
        <sz val="11"/>
        <rFont val="ＭＳ 明朝"/>
        <family val="1"/>
      </rPr>
      <t>実燃費の計算</t>
    </r>
  </si>
  <si>
    <r>
      <rPr>
        <sz val="11"/>
        <rFont val="ＭＳ 明朝"/>
        <family val="1"/>
      </rPr>
      <t>先ず、ガソリンスタンドで満タンに給油して、車を運転します</t>
    </r>
  </si>
  <si>
    <r>
      <rPr>
        <sz val="11"/>
        <rFont val="ＭＳ 明朝"/>
        <family val="1"/>
      </rPr>
      <t>次回、ガソリンスタンドで満タンに給油します</t>
    </r>
  </si>
  <si>
    <r>
      <rPr>
        <sz val="11"/>
        <rFont val="ＭＳ 明朝"/>
        <family val="1"/>
      </rPr>
      <t>前回給油時から今回給油時までの走行距離を計算します</t>
    </r>
  </si>
  <si>
    <r>
      <rPr>
        <sz val="11"/>
        <rFont val="ＭＳ 明朝"/>
        <family val="1"/>
      </rPr>
      <t>計算した走行距離と給油量を記入してください</t>
    </r>
  </si>
  <si>
    <r>
      <rPr>
        <sz val="11"/>
        <rFont val="ＭＳ 明朝"/>
        <family val="1"/>
      </rPr>
      <t>内　　訳</t>
    </r>
  </si>
  <si>
    <r>
      <rPr>
        <sz val="11"/>
        <rFont val="ＭＳ 明朝"/>
        <family val="1"/>
      </rPr>
      <t>数値</t>
    </r>
  </si>
  <si>
    <r>
      <rPr>
        <sz val="11"/>
        <color indexed="8"/>
        <rFont val="ＭＳ 明朝"/>
        <family val="1"/>
      </rPr>
      <t>単　　位</t>
    </r>
  </si>
  <si>
    <r>
      <rPr>
        <sz val="11"/>
        <rFont val="ＭＳ 明朝"/>
        <family val="1"/>
      </rPr>
      <t>走行距離</t>
    </r>
  </si>
  <si>
    <r>
      <rPr>
        <sz val="11"/>
        <rFont val="ＭＳ 明朝"/>
        <family val="1"/>
      </rPr>
      <t>給油量</t>
    </r>
  </si>
  <si>
    <t>L</t>
  </si>
  <si>
    <r>
      <rPr>
        <sz val="11"/>
        <rFont val="ＭＳ 明朝"/>
        <family val="1"/>
      </rPr>
      <t>実燃費</t>
    </r>
  </si>
  <si>
    <r>
      <rPr>
        <sz val="11"/>
        <rFont val="ＭＳ 明朝"/>
        <family val="1"/>
      </rPr>
      <t>＊</t>
    </r>
  </si>
  <si>
    <r>
      <rPr>
        <sz val="11"/>
        <rFont val="ＭＳ 明朝"/>
        <family val="1"/>
      </rPr>
      <t>走行距離と給油量のデータ数が多いほど正確な実燃費が計算されます</t>
    </r>
  </si>
  <si>
    <r>
      <rPr>
        <sz val="11"/>
        <rFont val="ＭＳ 明朝"/>
        <family val="1"/>
      </rPr>
      <t>走行距離の記入</t>
    </r>
  </si>
  <si>
    <r>
      <rPr>
        <sz val="11"/>
        <rFont val="ＭＳ 明朝"/>
        <family val="1"/>
      </rPr>
      <t>月平均の走行距離を記入してください</t>
    </r>
  </si>
  <si>
    <r>
      <rPr>
        <sz val="11"/>
        <rFont val="ＭＳ 明朝"/>
        <family val="1"/>
      </rPr>
      <t>月平均</t>
    </r>
  </si>
  <si>
    <r>
      <rPr>
        <sz val="11"/>
        <rFont val="ＭＳ 明朝"/>
        <family val="1"/>
      </rPr>
      <t>年間</t>
    </r>
  </si>
  <si>
    <r>
      <rPr>
        <sz val="12"/>
        <rFont val="ＭＳ 明朝"/>
        <family val="1"/>
      </rPr>
      <t>Ⅱ</t>
    </r>
  </si>
  <si>
    <r>
      <rPr>
        <sz val="12"/>
        <rFont val="ＭＳ 明朝"/>
        <family val="1"/>
      </rPr>
      <t>エコサポーターの燃費向上率</t>
    </r>
  </si>
  <si>
    <r>
      <rPr>
        <sz val="11"/>
        <rFont val="ＭＳ 明朝"/>
        <family val="1"/>
      </rPr>
      <t>燃費向上率</t>
    </r>
  </si>
  <si>
    <r>
      <rPr>
        <sz val="11"/>
        <rFont val="ＭＳ 明朝"/>
        <family val="1"/>
      </rPr>
      <t>燃費</t>
    </r>
  </si>
  <si>
    <r>
      <rPr>
        <sz val="12"/>
        <rFont val="ＭＳ 明朝"/>
        <family val="1"/>
      </rPr>
      <t>Ⅲ</t>
    </r>
  </si>
  <si>
    <r>
      <rPr>
        <sz val="12"/>
        <rFont val="ＭＳ 明朝"/>
        <family val="1"/>
      </rPr>
      <t>燃料消費削減量</t>
    </r>
  </si>
  <si>
    <r>
      <rPr>
        <sz val="11"/>
        <color indexed="8"/>
        <rFont val="ＭＳ 明朝"/>
        <family val="1"/>
      </rPr>
      <t>数　　　　　値</t>
    </r>
  </si>
  <si>
    <r>
      <rPr>
        <sz val="11"/>
        <color indexed="8"/>
        <rFont val="ＭＳ 明朝"/>
        <family val="1"/>
      </rPr>
      <t>単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明朝"/>
        <family val="1"/>
      </rPr>
      <t>位</t>
    </r>
  </si>
  <si>
    <r>
      <rPr>
        <sz val="11"/>
        <color indexed="8"/>
        <rFont val="ＭＳ 明朝"/>
        <family val="1"/>
      </rPr>
      <t>定　　　　　　　義</t>
    </r>
  </si>
  <si>
    <r>
      <t>L/</t>
    </r>
    <r>
      <rPr>
        <sz val="11"/>
        <color indexed="8"/>
        <rFont val="ＭＳ Ｐ明朝"/>
        <family val="1"/>
      </rPr>
      <t>年</t>
    </r>
  </si>
  <si>
    <r>
      <rPr>
        <sz val="11"/>
        <rFont val="ＭＳ 明朝"/>
        <family val="1"/>
      </rPr>
      <t>エコサポーターが未装着だった場合の燃料消費量</t>
    </r>
  </si>
  <si>
    <r>
      <rPr>
        <sz val="11"/>
        <rFont val="ＭＳ 明朝"/>
        <family val="1"/>
      </rPr>
      <t>エコサポーター装着後の燃料消費量</t>
    </r>
  </si>
  <si>
    <r>
      <rPr>
        <sz val="11"/>
        <rFont val="ＭＳ 明朝"/>
        <family val="1"/>
      </rPr>
      <t>消費削減量</t>
    </r>
  </si>
  <si>
    <r>
      <rPr>
        <sz val="12"/>
        <rFont val="ＭＳ 明朝"/>
        <family val="1"/>
      </rPr>
      <t>Ⅳ</t>
    </r>
  </si>
  <si>
    <r>
      <rPr>
        <sz val="12"/>
        <rFont val="ＭＳ 明朝"/>
        <family val="1"/>
      </rPr>
      <t>燃料代節約金額</t>
    </r>
  </si>
  <si>
    <r>
      <rPr>
        <sz val="11"/>
        <rFont val="ＭＳ 明朝"/>
        <family val="1"/>
      </rPr>
      <t>使用する燃料価格（</t>
    </r>
    <r>
      <rPr>
        <sz val="11"/>
        <rFont val="Century"/>
        <family val="1"/>
      </rPr>
      <t>L/</t>
    </r>
    <r>
      <rPr>
        <sz val="11"/>
        <rFont val="ＭＳ 明朝"/>
        <family val="1"/>
      </rPr>
      <t>円）を記入してください</t>
    </r>
  </si>
  <si>
    <r>
      <rPr>
        <sz val="12"/>
        <rFont val="ＭＳ 明朝"/>
        <family val="1"/>
      </rPr>
      <t>燃料価格</t>
    </r>
  </si>
  <si>
    <r>
      <rPr>
        <sz val="11"/>
        <rFont val="ＭＳ Ｐ明朝"/>
        <family val="1"/>
      </rPr>
      <t>円</t>
    </r>
  </si>
  <si>
    <r>
      <rPr>
        <sz val="11"/>
        <rFont val="ＭＳ 明朝"/>
        <family val="1"/>
      </rPr>
      <t>節約金額</t>
    </r>
  </si>
  <si>
    <r>
      <rPr>
        <b/>
        <sz val="14"/>
        <color indexed="8"/>
        <rFont val="ＭＳ Ｐゴシック"/>
        <family val="3"/>
      </rPr>
      <t>燃料代節約金額の簡易試算（２）</t>
    </r>
  </si>
  <si>
    <r>
      <rPr>
        <sz val="12"/>
        <rFont val="ＭＳ 明朝"/>
        <family val="1"/>
      </rPr>
      <t>Ⅰ</t>
    </r>
  </si>
  <si>
    <t>※</t>
  </si>
  <si>
    <t>実燃費が正確で走行条件が変わらない場合の試算値です</t>
  </si>
  <si>
    <r>
      <t>(</t>
    </r>
    <r>
      <rPr>
        <b/>
        <sz val="12"/>
        <color indexed="8"/>
        <rFont val="ＭＳ Ｐゴシック"/>
        <family val="3"/>
      </rPr>
      <t>車の実燃費を把握されていない個人様向け</t>
    </r>
    <r>
      <rPr>
        <b/>
        <sz val="12"/>
        <color indexed="8"/>
        <rFont val="Century"/>
        <family val="1"/>
      </rPr>
      <t>)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</si>
</sst>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_);[Red]\(#,##0\)"/>
    <numFmt numFmtId="179" formatCode="0.00000%"/>
    <numFmt numFmtId="180" formatCode="#,##0.00_);[Red]\(#,##0.00\)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2"/>
      <name val="ＭＳ 明朝"/>
      <family val="1"/>
    </font>
    <font>
      <sz val="11"/>
      <name val="Century"/>
      <family val="1"/>
    </font>
    <font>
      <sz val="11"/>
      <name val="ＭＳ Ｐ明朝"/>
      <family val="1"/>
    </font>
    <font>
      <b/>
      <sz val="12"/>
      <color indexed="8"/>
      <name val="Century"/>
      <family val="1"/>
    </font>
    <font>
      <sz val="11"/>
      <color indexed="8"/>
      <name val="Century"/>
      <family val="1"/>
    </font>
    <font>
      <sz val="10"/>
      <color indexed="8"/>
      <name val="Century"/>
      <family val="1"/>
    </font>
    <font>
      <sz val="12"/>
      <name val="Century"/>
      <family val="1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Century"/>
      <family val="1"/>
    </font>
    <font>
      <b/>
      <sz val="14"/>
      <color indexed="8"/>
      <name val="Century"/>
      <family val="1"/>
    </font>
    <font>
      <sz val="12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entury"/>
      <family val="1"/>
    </font>
    <font>
      <b/>
      <sz val="14"/>
      <color theme="1"/>
      <name val="Century"/>
      <family val="1"/>
    </font>
    <font>
      <b/>
      <sz val="12"/>
      <color theme="1"/>
      <name val="Century"/>
      <family val="1"/>
    </font>
    <font>
      <sz val="12"/>
      <color theme="1"/>
      <name val="ＭＳ Ｐ明朝"/>
      <family val="1"/>
    </font>
    <font>
      <sz val="11"/>
      <color theme="1"/>
      <name val="Century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176" fontId="10" fillId="33" borderId="10" xfId="0" applyNumberFormat="1" applyFont="1" applyFill="1" applyBorder="1" applyAlignment="1" applyProtection="1">
      <alignment vertical="center"/>
      <protection hidden="1"/>
    </xf>
    <xf numFmtId="0" fontId="50" fillId="34" borderId="0" xfId="0" applyFont="1" applyFill="1" applyAlignment="1" applyProtection="1">
      <alignment vertical="center"/>
      <protection hidden="1"/>
    </xf>
    <xf numFmtId="0" fontId="51" fillId="34" borderId="0" xfId="0" applyFont="1" applyFill="1" applyAlignment="1" applyProtection="1">
      <alignment vertical="center"/>
      <protection hidden="1"/>
    </xf>
    <xf numFmtId="0" fontId="7" fillId="34" borderId="0" xfId="0" applyFont="1" applyFill="1" applyAlignment="1" applyProtection="1">
      <alignment horizontal="center" vertical="center"/>
      <protection hidden="1"/>
    </xf>
    <xf numFmtId="0" fontId="52" fillId="34" borderId="0" xfId="0" applyFont="1" applyFill="1" applyAlignment="1" applyProtection="1">
      <alignment vertical="center"/>
      <protection hidden="1"/>
    </xf>
    <xf numFmtId="0" fontId="7" fillId="34" borderId="0" xfId="0" applyFont="1" applyFill="1" applyBorder="1" applyAlignment="1" applyProtection="1">
      <alignment vertical="center"/>
      <protection hidden="1"/>
    </xf>
    <xf numFmtId="176" fontId="10" fillId="34" borderId="0" xfId="0" applyNumberFormat="1" applyFont="1" applyFill="1" applyBorder="1" applyAlignment="1" applyProtection="1">
      <alignment vertical="center"/>
      <protection hidden="1"/>
    </xf>
    <xf numFmtId="0" fontId="10" fillId="34" borderId="0" xfId="0" applyFont="1" applyFill="1" applyAlignment="1" applyProtection="1">
      <alignment vertical="center"/>
      <protection hidden="1"/>
    </xf>
    <xf numFmtId="0" fontId="7" fillId="34" borderId="0" xfId="0" applyFont="1" applyFill="1" applyAlignment="1" applyProtection="1">
      <alignment vertical="center"/>
      <protection hidden="1"/>
    </xf>
    <xf numFmtId="0" fontId="53" fillId="34" borderId="0" xfId="0" applyFont="1" applyFill="1" applyAlignment="1" applyProtection="1">
      <alignment horizontal="right" vertical="center"/>
      <protection hidden="1"/>
    </xf>
    <xf numFmtId="0" fontId="53" fillId="34" borderId="0" xfId="0" applyFont="1" applyFill="1" applyAlignment="1" applyProtection="1">
      <alignment vertical="center"/>
      <protection hidden="1"/>
    </xf>
    <xf numFmtId="0" fontId="11" fillId="34" borderId="0" xfId="0" applyFont="1" applyFill="1" applyAlignment="1" applyProtection="1">
      <alignment vertical="center"/>
      <protection hidden="1"/>
    </xf>
    <xf numFmtId="0" fontId="12" fillId="34" borderId="0" xfId="0" applyFont="1" applyFill="1" applyAlignment="1" applyProtection="1">
      <alignment horizontal="center" vertical="center"/>
      <protection hidden="1"/>
    </xf>
    <xf numFmtId="0" fontId="12" fillId="34" borderId="0" xfId="0" applyFont="1" applyFill="1" applyAlignment="1" applyProtection="1">
      <alignment horizontal="left" vertical="center"/>
      <protection hidden="1"/>
    </xf>
    <xf numFmtId="0" fontId="7" fillId="34" borderId="0" xfId="0" applyFont="1" applyFill="1" applyBorder="1" applyAlignment="1" applyProtection="1">
      <alignment horizontal="center" vertical="center"/>
      <protection hidden="1"/>
    </xf>
    <xf numFmtId="179" fontId="7" fillId="34" borderId="0" xfId="0" applyNumberFormat="1" applyFont="1" applyFill="1" applyBorder="1" applyAlignment="1" applyProtection="1">
      <alignment horizontal="center" vertical="center"/>
      <protection hidden="1"/>
    </xf>
    <xf numFmtId="0" fontId="7" fillId="34" borderId="0" xfId="0" applyFont="1" applyFill="1" applyAlignment="1" applyProtection="1">
      <alignment horizontal="right" vertical="center"/>
      <protection hidden="1"/>
    </xf>
    <xf numFmtId="0" fontId="7" fillId="34" borderId="0" xfId="0" applyFont="1" applyFill="1" applyBorder="1" applyAlignment="1" applyProtection="1">
      <alignment horizontal="left" vertical="center"/>
      <protection hidden="1"/>
    </xf>
    <xf numFmtId="0" fontId="7" fillId="34" borderId="0" xfId="0" applyFont="1" applyFill="1" applyBorder="1" applyAlignment="1" applyProtection="1">
      <alignment horizontal="right" vertical="center"/>
      <protection hidden="1"/>
    </xf>
    <xf numFmtId="179" fontId="7" fillId="34" borderId="0" xfId="0" applyNumberFormat="1" applyFont="1" applyFill="1" applyBorder="1" applyAlignment="1" applyProtection="1">
      <alignment horizontal="left" vertical="center"/>
      <protection hidden="1"/>
    </xf>
    <xf numFmtId="0" fontId="7" fillId="34" borderId="10" xfId="0" applyFont="1" applyFill="1" applyBorder="1" applyAlignment="1" applyProtection="1">
      <alignment horizontal="left" vertical="center"/>
      <protection hidden="1"/>
    </xf>
    <xf numFmtId="180" fontId="7" fillId="34" borderId="10" xfId="0" applyNumberFormat="1" applyFont="1" applyFill="1" applyBorder="1" applyAlignment="1" applyProtection="1">
      <alignment horizontal="right" vertical="center"/>
      <protection hidden="1"/>
    </xf>
    <xf numFmtId="180" fontId="7" fillId="34" borderId="0" xfId="0" applyNumberFormat="1" applyFont="1" applyFill="1" applyBorder="1" applyAlignment="1" applyProtection="1">
      <alignment horizontal="right" vertical="center"/>
      <protection hidden="1"/>
    </xf>
    <xf numFmtId="0" fontId="12" fillId="34" borderId="0" xfId="0" applyFont="1" applyFill="1" applyAlignment="1" applyProtection="1">
      <alignment vertical="center"/>
      <protection hidden="1"/>
    </xf>
    <xf numFmtId="177" fontId="12" fillId="34" borderId="0" xfId="0" applyNumberFormat="1" applyFont="1" applyFill="1" applyAlignment="1" applyProtection="1">
      <alignment horizontal="center" vertical="center"/>
      <protection hidden="1"/>
    </xf>
    <xf numFmtId="178" fontId="7" fillId="34" borderId="0" xfId="0" applyNumberFormat="1" applyFont="1" applyFill="1" applyBorder="1" applyAlignment="1" applyProtection="1">
      <alignment horizontal="right" vertical="center"/>
      <protection hidden="1"/>
    </xf>
    <xf numFmtId="178" fontId="10" fillId="34" borderId="0" xfId="0" applyNumberFormat="1" applyFont="1" applyFill="1" applyBorder="1" applyAlignment="1" applyProtection="1">
      <alignment horizontal="right" vertical="center"/>
      <protection hidden="1"/>
    </xf>
    <xf numFmtId="9" fontId="10" fillId="34" borderId="0" xfId="0" applyNumberFormat="1" applyFont="1" applyFill="1" applyBorder="1" applyAlignment="1" applyProtection="1">
      <alignment vertical="center"/>
      <protection hidden="1"/>
    </xf>
    <xf numFmtId="177" fontId="7" fillId="34" borderId="0" xfId="0" applyNumberFormat="1" applyFont="1" applyFill="1" applyAlignment="1" applyProtection="1">
      <alignment vertical="center"/>
      <protection hidden="1"/>
    </xf>
    <xf numFmtId="177" fontId="12" fillId="34" borderId="0" xfId="0" applyNumberFormat="1" applyFont="1" applyFill="1" applyAlignment="1" applyProtection="1">
      <alignment vertical="center"/>
      <protection hidden="1"/>
    </xf>
    <xf numFmtId="178" fontId="7" fillId="34" borderId="0" xfId="0" applyNumberFormat="1" applyFont="1" applyFill="1" applyBorder="1" applyAlignment="1" applyProtection="1">
      <alignment horizontal="left" vertical="center"/>
      <protection hidden="1"/>
    </xf>
    <xf numFmtId="0" fontId="12" fillId="34" borderId="0" xfId="0" applyFont="1" applyFill="1" applyBorder="1" applyAlignment="1" applyProtection="1">
      <alignment horizontal="center" vertical="center"/>
      <protection hidden="1"/>
    </xf>
    <xf numFmtId="178" fontId="7" fillId="34" borderId="10" xfId="0" applyNumberFormat="1" applyFont="1" applyFill="1" applyBorder="1" applyAlignment="1" applyProtection="1">
      <alignment horizontal="left" vertical="center"/>
      <protection hidden="1"/>
    </xf>
    <xf numFmtId="0" fontId="54" fillId="34" borderId="0" xfId="0" applyFont="1" applyFill="1" applyAlignment="1" applyProtection="1">
      <alignment horizontal="center" vertical="center"/>
      <protection hidden="1"/>
    </xf>
    <xf numFmtId="0" fontId="54" fillId="34" borderId="0" xfId="0" applyFont="1" applyFill="1" applyAlignment="1" applyProtection="1">
      <alignment vertical="center"/>
      <protection hidden="1"/>
    </xf>
    <xf numFmtId="0" fontId="10" fillId="35" borderId="10" xfId="0" applyFont="1" applyFill="1" applyBorder="1" applyAlignment="1" applyProtection="1">
      <alignment horizontal="center" vertical="center"/>
      <protection hidden="1"/>
    </xf>
    <xf numFmtId="0" fontId="7" fillId="35" borderId="10" xfId="0" applyFont="1" applyFill="1" applyBorder="1" applyAlignment="1" applyProtection="1">
      <alignment horizontal="center" vertical="center"/>
      <protection hidden="1"/>
    </xf>
    <xf numFmtId="179" fontId="7" fillId="35" borderId="10" xfId="0" applyNumberFormat="1" applyFont="1" applyFill="1" applyBorder="1" applyAlignment="1" applyProtection="1">
      <alignment horizontal="center" vertical="center"/>
      <protection hidden="1"/>
    </xf>
    <xf numFmtId="176" fontId="10" fillId="35" borderId="10" xfId="0" applyNumberFormat="1" applyFont="1" applyFill="1" applyBorder="1" applyAlignment="1" applyProtection="1">
      <alignment horizontal="center" vertical="center"/>
      <protection hidden="1"/>
    </xf>
    <xf numFmtId="0" fontId="54" fillId="34" borderId="10" xfId="0" applyFont="1" applyFill="1" applyBorder="1" applyAlignment="1" applyProtection="1">
      <alignment horizontal="left" vertical="center"/>
      <protection hidden="1"/>
    </xf>
    <xf numFmtId="0" fontId="54" fillId="34" borderId="10" xfId="0" applyFont="1" applyFill="1" applyBorder="1" applyAlignment="1" applyProtection="1">
      <alignment horizontal="left" vertical="center" wrapText="1"/>
      <protection hidden="1"/>
    </xf>
    <xf numFmtId="0" fontId="54" fillId="34" borderId="10" xfId="0" applyFont="1" applyFill="1" applyBorder="1" applyAlignment="1" applyProtection="1">
      <alignment horizontal="justify" vertical="center" wrapText="1"/>
      <protection hidden="1"/>
    </xf>
    <xf numFmtId="0" fontId="54" fillId="34" borderId="0" xfId="0" applyFont="1" applyFill="1" applyBorder="1" applyAlignment="1" applyProtection="1">
      <alignment horizontal="justify" vertical="center" wrapText="1"/>
      <protection hidden="1"/>
    </xf>
    <xf numFmtId="10" fontId="7" fillId="34" borderId="10" xfId="0" applyNumberFormat="1" applyFont="1" applyFill="1" applyBorder="1" applyAlignment="1" applyProtection="1">
      <alignment horizontal="right" vertical="center"/>
      <protection hidden="1"/>
    </xf>
    <xf numFmtId="180" fontId="7" fillId="33" borderId="10" xfId="0" applyNumberFormat="1" applyFont="1" applyFill="1" applyBorder="1" applyAlignment="1" applyProtection="1">
      <alignment horizontal="right" vertical="center"/>
      <protection locked="0"/>
    </xf>
    <xf numFmtId="0" fontId="10" fillId="35" borderId="10" xfId="0" applyFont="1" applyFill="1" applyBorder="1" applyAlignment="1" applyProtection="1">
      <alignment horizontal="center" vertical="center"/>
      <protection hidden="1"/>
    </xf>
    <xf numFmtId="178" fontId="10" fillId="34" borderId="10" xfId="0" applyNumberFormat="1" applyFont="1" applyFill="1" applyBorder="1" applyAlignment="1" applyProtection="1">
      <alignment horizontal="center" vertical="center"/>
      <protection hidden="1"/>
    </xf>
    <xf numFmtId="176" fontId="7" fillId="34" borderId="10" xfId="0" applyNumberFormat="1" applyFont="1" applyFill="1" applyBorder="1" applyAlignment="1" applyProtection="1">
      <alignment horizontal="left" vertical="center"/>
      <protection hidden="1"/>
    </xf>
    <xf numFmtId="178" fontId="7" fillId="34" borderId="10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8"/>
  <sheetViews>
    <sheetView tabSelected="1" view="pageBreakPreview" zoomScaleSheetLayoutView="100" zoomScalePageLayoutView="0" workbookViewId="0" topLeftCell="A1">
      <selection activeCell="F38" sqref="F38"/>
    </sheetView>
  </sheetViews>
  <sheetFormatPr defaultColWidth="9.140625" defaultRowHeight="15"/>
  <cols>
    <col min="1" max="1" width="3.57421875" style="34" customWidth="1"/>
    <col min="2" max="5" width="10.57421875" style="35" customWidth="1"/>
    <col min="6" max="6" width="8.57421875" style="8" customWidth="1"/>
    <col min="7" max="7" width="14.57421875" style="35" customWidth="1"/>
    <col min="8" max="8" width="8.57421875" style="35" customWidth="1"/>
    <col min="9" max="9" width="10.57421875" style="35" customWidth="1"/>
    <col min="10" max="10" width="5.57421875" style="35" customWidth="1"/>
    <col min="11" max="11" width="2.57421875" style="35" customWidth="1"/>
    <col min="12" max="16384" width="9.00390625" style="35" customWidth="1"/>
  </cols>
  <sheetData>
    <row r="2" s="2" customFormat="1" ht="18">
      <c r="B2" s="3" t="s">
        <v>43</v>
      </c>
    </row>
    <row r="3" spans="1:9" s="9" customFormat="1" ht="15.75" customHeight="1">
      <c r="A3" s="4"/>
      <c r="B3" s="5" t="s">
        <v>47</v>
      </c>
      <c r="C3" s="2"/>
      <c r="D3" s="2"/>
      <c r="E3" s="2"/>
      <c r="F3" s="2"/>
      <c r="G3" s="6"/>
      <c r="H3" s="7"/>
      <c r="I3" s="8"/>
    </row>
    <row r="4" spans="1:9" s="9" customFormat="1" ht="15.75" customHeight="1">
      <c r="A4" s="4"/>
      <c r="B4" s="3"/>
      <c r="C4" s="10" t="s">
        <v>45</v>
      </c>
      <c r="D4" s="11" t="s">
        <v>46</v>
      </c>
      <c r="E4" s="2"/>
      <c r="F4" s="2"/>
      <c r="G4" s="6"/>
      <c r="H4" s="7"/>
      <c r="I4" s="12"/>
    </row>
    <row r="5" spans="1:9" s="9" customFormat="1" ht="15.75" customHeight="1">
      <c r="A5" s="4"/>
      <c r="B5" s="3"/>
      <c r="C5" s="2"/>
      <c r="D5" s="2"/>
      <c r="E5" s="2"/>
      <c r="F5" s="2"/>
      <c r="G5" s="6"/>
      <c r="H5" s="7"/>
      <c r="I5" s="12"/>
    </row>
    <row r="6" spans="1:9" s="9" customFormat="1" ht="15.75" customHeight="1">
      <c r="A6" s="4"/>
      <c r="B6" s="3"/>
      <c r="C6" s="2"/>
      <c r="D6" s="2"/>
      <c r="E6" s="2"/>
      <c r="F6" s="1"/>
      <c r="G6" s="8" t="s">
        <v>4</v>
      </c>
      <c r="H6" s="7"/>
      <c r="I6" s="8"/>
    </row>
    <row r="7" spans="1:9" s="9" customFormat="1" ht="15.75" customHeight="1">
      <c r="A7" s="13" t="s">
        <v>44</v>
      </c>
      <c r="B7" s="14" t="s">
        <v>5</v>
      </c>
      <c r="C7" s="15"/>
      <c r="D7" s="16"/>
      <c r="E7" s="16"/>
      <c r="F7" s="7"/>
      <c r="G7" s="6"/>
      <c r="H7" s="7"/>
      <c r="I7" s="8"/>
    </row>
    <row r="8" spans="1:9" s="9" customFormat="1" ht="15.75" customHeight="1">
      <c r="A8" s="13"/>
      <c r="B8" s="17">
        <v>1</v>
      </c>
      <c r="C8" s="18" t="s">
        <v>6</v>
      </c>
      <c r="D8" s="16"/>
      <c r="E8" s="16"/>
      <c r="F8" s="7"/>
      <c r="G8" s="6"/>
      <c r="H8" s="7"/>
      <c r="I8" s="8"/>
    </row>
    <row r="9" spans="1:9" s="9" customFormat="1" ht="15.75" customHeight="1">
      <c r="A9" s="13"/>
      <c r="B9" s="14"/>
      <c r="C9" s="19">
        <v>1</v>
      </c>
      <c r="D9" s="20" t="s">
        <v>7</v>
      </c>
      <c r="E9" s="16"/>
      <c r="F9" s="7"/>
      <c r="G9" s="6"/>
      <c r="H9" s="7"/>
      <c r="I9" s="8"/>
    </row>
    <row r="10" spans="1:9" s="9" customFormat="1" ht="15.75" customHeight="1">
      <c r="A10" s="13"/>
      <c r="B10" s="14"/>
      <c r="C10" s="19">
        <v>2</v>
      </c>
      <c r="D10" s="20" t="s">
        <v>8</v>
      </c>
      <c r="E10" s="16"/>
      <c r="F10" s="7"/>
      <c r="G10" s="6"/>
      <c r="H10" s="7"/>
      <c r="I10" s="8"/>
    </row>
    <row r="11" spans="1:9" s="9" customFormat="1" ht="15.75" customHeight="1">
      <c r="A11" s="13"/>
      <c r="B11" s="14"/>
      <c r="C11" s="19">
        <v>3</v>
      </c>
      <c r="D11" s="20" t="s">
        <v>9</v>
      </c>
      <c r="E11" s="16"/>
      <c r="F11" s="7"/>
      <c r="G11" s="6"/>
      <c r="H11" s="7"/>
      <c r="I11" s="8"/>
    </row>
    <row r="12" spans="1:9" s="9" customFormat="1" ht="15.75" customHeight="1">
      <c r="A12" s="13"/>
      <c r="B12" s="14"/>
      <c r="C12" s="19">
        <v>4</v>
      </c>
      <c r="D12" s="20" t="s">
        <v>10</v>
      </c>
      <c r="E12" s="16"/>
      <c r="F12" s="7"/>
      <c r="G12" s="6"/>
      <c r="H12" s="7"/>
      <c r="I12" s="8"/>
    </row>
    <row r="13" spans="1:9" s="9" customFormat="1" ht="15.75" customHeight="1">
      <c r="A13" s="13"/>
      <c r="B13" s="14"/>
      <c r="C13" s="19"/>
      <c r="D13" s="37" t="s">
        <v>11</v>
      </c>
      <c r="E13" s="38" t="s">
        <v>12</v>
      </c>
      <c r="F13" s="39" t="s">
        <v>13</v>
      </c>
      <c r="G13" s="6"/>
      <c r="H13" s="7"/>
      <c r="I13" s="8"/>
    </row>
    <row r="14" spans="1:9" s="9" customFormat="1" ht="15.75" customHeight="1">
      <c r="A14" s="13"/>
      <c r="B14" s="14"/>
      <c r="C14" s="19"/>
      <c r="D14" s="21" t="s">
        <v>14</v>
      </c>
      <c r="E14" s="45"/>
      <c r="F14" s="40" t="s">
        <v>1</v>
      </c>
      <c r="G14" s="6"/>
      <c r="H14" s="7"/>
      <c r="I14" s="8"/>
    </row>
    <row r="15" spans="1:9" s="9" customFormat="1" ht="15.75" customHeight="1">
      <c r="A15" s="13"/>
      <c r="B15" s="14"/>
      <c r="C15" s="15"/>
      <c r="D15" s="21" t="s">
        <v>15</v>
      </c>
      <c r="E15" s="45"/>
      <c r="F15" s="41" t="s">
        <v>16</v>
      </c>
      <c r="G15" s="6"/>
      <c r="H15" s="7"/>
      <c r="I15" s="8"/>
    </row>
    <row r="16" spans="1:9" s="9" customFormat="1" ht="15.75" customHeight="1">
      <c r="A16" s="13"/>
      <c r="B16" s="14"/>
      <c r="C16" s="15"/>
      <c r="D16" s="21" t="s">
        <v>17</v>
      </c>
      <c r="E16" s="22" t="str">
        <f>IF(E15=0," ",E14/E15)</f>
        <v> </v>
      </c>
      <c r="F16" s="42" t="s">
        <v>0</v>
      </c>
      <c r="G16" s="6"/>
      <c r="H16" s="7"/>
      <c r="I16" s="8"/>
    </row>
    <row r="17" spans="1:9" s="9" customFormat="1" ht="15.75" customHeight="1">
      <c r="A17" s="13"/>
      <c r="B17" s="14"/>
      <c r="C17" s="19" t="s">
        <v>18</v>
      </c>
      <c r="D17" s="20" t="s">
        <v>19</v>
      </c>
      <c r="E17" s="16"/>
      <c r="F17" s="7"/>
      <c r="G17" s="6"/>
      <c r="H17" s="7"/>
      <c r="I17" s="8"/>
    </row>
    <row r="18" spans="1:9" s="9" customFormat="1" ht="15.75" customHeight="1">
      <c r="A18" s="13"/>
      <c r="B18" s="14"/>
      <c r="C18" s="15"/>
      <c r="D18" s="18"/>
      <c r="E18" s="23"/>
      <c r="F18" s="43"/>
      <c r="G18" s="6"/>
      <c r="H18" s="7"/>
      <c r="I18" s="8"/>
    </row>
    <row r="19" spans="1:9" s="9" customFormat="1" ht="15.75" customHeight="1">
      <c r="A19" s="13"/>
      <c r="B19" s="17">
        <v>2</v>
      </c>
      <c r="C19" s="18" t="s">
        <v>20</v>
      </c>
      <c r="D19" s="18"/>
      <c r="E19" s="23"/>
      <c r="F19" s="43"/>
      <c r="G19" s="6"/>
      <c r="H19" s="7"/>
      <c r="I19" s="8"/>
    </row>
    <row r="20" spans="1:9" s="9" customFormat="1" ht="15.75" customHeight="1">
      <c r="A20" s="13"/>
      <c r="B20" s="17"/>
      <c r="C20" s="19">
        <v>1</v>
      </c>
      <c r="D20" s="18" t="s">
        <v>21</v>
      </c>
      <c r="E20" s="23"/>
      <c r="F20" s="43"/>
      <c r="G20" s="6"/>
      <c r="H20" s="7"/>
      <c r="I20" s="8"/>
    </row>
    <row r="21" spans="1:9" s="9" customFormat="1" ht="15.75" customHeight="1">
      <c r="A21" s="13"/>
      <c r="B21" s="14"/>
      <c r="C21" s="15"/>
      <c r="D21" s="37" t="s">
        <v>11</v>
      </c>
      <c r="E21" s="38" t="s">
        <v>22</v>
      </c>
      <c r="F21" s="39" t="s">
        <v>13</v>
      </c>
      <c r="G21" s="38" t="s">
        <v>23</v>
      </c>
      <c r="H21" s="39" t="s">
        <v>13</v>
      </c>
      <c r="I21" s="8"/>
    </row>
    <row r="22" spans="1:9" s="9" customFormat="1" ht="15.75" customHeight="1">
      <c r="A22" s="13"/>
      <c r="B22" s="14"/>
      <c r="C22" s="15"/>
      <c r="D22" s="21" t="s">
        <v>14</v>
      </c>
      <c r="E22" s="45"/>
      <c r="F22" s="40" t="s">
        <v>1</v>
      </c>
      <c r="G22" s="22">
        <f>IF(E22="","",E22*12)</f>
      </c>
      <c r="H22" s="40" t="s">
        <v>1</v>
      </c>
      <c r="I22" s="8"/>
    </row>
    <row r="23" spans="1:9" s="9" customFormat="1" ht="15.75" customHeight="1">
      <c r="A23" s="13"/>
      <c r="B23" s="14"/>
      <c r="C23" s="15"/>
      <c r="D23" s="21" t="s">
        <v>15</v>
      </c>
      <c r="E23" s="22" t="str">
        <f>IF(E24=" "," ",E22/E24)</f>
        <v> </v>
      </c>
      <c r="F23" s="41" t="s">
        <v>16</v>
      </c>
      <c r="G23" s="22" t="str">
        <f>IF(G24=" "," ",G22/G24)</f>
        <v> </v>
      </c>
      <c r="H23" s="41" t="s">
        <v>16</v>
      </c>
      <c r="I23" s="8"/>
    </row>
    <row r="24" spans="1:9" s="9" customFormat="1" ht="15.75" customHeight="1">
      <c r="A24" s="13"/>
      <c r="B24" s="14"/>
      <c r="C24" s="15"/>
      <c r="D24" s="21" t="s">
        <v>17</v>
      </c>
      <c r="E24" s="22" t="str">
        <f>E16</f>
        <v> </v>
      </c>
      <c r="F24" s="42" t="s">
        <v>0</v>
      </c>
      <c r="G24" s="22" t="str">
        <f>E16</f>
        <v> </v>
      </c>
      <c r="H24" s="42" t="s">
        <v>0</v>
      </c>
      <c r="I24" s="8"/>
    </row>
    <row r="25" spans="1:9" s="9" customFormat="1" ht="15.75" customHeight="1">
      <c r="A25" s="13"/>
      <c r="B25" s="14"/>
      <c r="C25" s="15"/>
      <c r="D25" s="16"/>
      <c r="E25" s="16"/>
      <c r="F25" s="7"/>
      <c r="G25" s="6"/>
      <c r="H25" s="7"/>
      <c r="I25" s="8"/>
    </row>
    <row r="26" spans="1:9" s="9" customFormat="1" ht="15.75" customHeight="1">
      <c r="A26" s="13" t="s">
        <v>24</v>
      </c>
      <c r="B26" s="24" t="s">
        <v>25</v>
      </c>
      <c r="C26" s="15"/>
      <c r="D26" s="16"/>
      <c r="E26" s="16"/>
      <c r="F26" s="7"/>
      <c r="G26" s="6"/>
      <c r="H26" s="7"/>
      <c r="I26" s="8"/>
    </row>
    <row r="27" spans="1:9" s="9" customFormat="1" ht="15.75" customHeight="1">
      <c r="A27" s="13"/>
      <c r="B27" s="14"/>
      <c r="C27" s="15" t="s">
        <v>26</v>
      </c>
      <c r="D27" s="44">
        <v>0.05</v>
      </c>
      <c r="E27" s="20" t="s">
        <v>3</v>
      </c>
      <c r="F27" s="7"/>
      <c r="G27" s="6"/>
      <c r="H27" s="7"/>
      <c r="I27" s="8"/>
    </row>
    <row r="28" spans="1:9" s="9" customFormat="1" ht="15.75" customHeight="1">
      <c r="A28" s="13"/>
      <c r="B28" s="14"/>
      <c r="C28" s="15"/>
      <c r="D28" s="37" t="s">
        <v>11</v>
      </c>
      <c r="E28" s="38" t="s">
        <v>22</v>
      </c>
      <c r="F28" s="39" t="s">
        <v>13</v>
      </c>
      <c r="G28" s="38" t="s">
        <v>23</v>
      </c>
      <c r="H28" s="39" t="s">
        <v>13</v>
      </c>
      <c r="I28" s="8"/>
    </row>
    <row r="29" spans="1:9" s="9" customFormat="1" ht="15.75" customHeight="1">
      <c r="A29" s="13"/>
      <c r="B29" s="14"/>
      <c r="C29" s="15"/>
      <c r="D29" s="21" t="s">
        <v>14</v>
      </c>
      <c r="E29" s="22">
        <f>IF(E22="","",E22)</f>
      </c>
      <c r="F29" s="40" t="s">
        <v>1</v>
      </c>
      <c r="G29" s="22">
        <f>IF(E29="","",E29*12)</f>
      </c>
      <c r="H29" s="40" t="s">
        <v>1</v>
      </c>
      <c r="I29" s="8"/>
    </row>
    <row r="30" spans="1:9" s="9" customFormat="1" ht="15.75" customHeight="1">
      <c r="A30" s="13"/>
      <c r="B30" s="14"/>
      <c r="C30" s="15"/>
      <c r="D30" s="21" t="s">
        <v>15</v>
      </c>
      <c r="E30" s="22" t="str">
        <f>IF(E31=" "," ",E29/E31)</f>
        <v> </v>
      </c>
      <c r="F30" s="41" t="s">
        <v>16</v>
      </c>
      <c r="G30" s="22" t="str">
        <f>IF(G31=" "," ",G29/G31)</f>
        <v> </v>
      </c>
      <c r="H30" s="41" t="s">
        <v>16</v>
      </c>
      <c r="I30" s="8"/>
    </row>
    <row r="31" spans="1:9" s="9" customFormat="1" ht="15.75" customHeight="1">
      <c r="A31" s="13"/>
      <c r="B31" s="14"/>
      <c r="C31" s="15"/>
      <c r="D31" s="21" t="s">
        <v>27</v>
      </c>
      <c r="E31" s="22" t="str">
        <f>IF(E24=" "," ",E24*(1+D27))</f>
        <v> </v>
      </c>
      <c r="F31" s="42" t="s">
        <v>0</v>
      </c>
      <c r="G31" s="22" t="str">
        <f>E31</f>
        <v> </v>
      </c>
      <c r="H31" s="42" t="s">
        <v>0</v>
      </c>
      <c r="I31" s="8"/>
    </row>
    <row r="32" spans="1:9" s="9" customFormat="1" ht="15.75" customHeight="1">
      <c r="A32" s="13"/>
      <c r="B32" s="14"/>
      <c r="C32" s="19"/>
      <c r="D32" s="20"/>
      <c r="E32" s="16"/>
      <c r="F32" s="7"/>
      <c r="G32" s="6"/>
      <c r="H32" s="7"/>
      <c r="I32" s="8"/>
    </row>
    <row r="33" spans="1:9" s="9" customFormat="1" ht="15.75" customHeight="1">
      <c r="A33" s="25" t="s">
        <v>28</v>
      </c>
      <c r="B33" s="14" t="s">
        <v>29</v>
      </c>
      <c r="C33" s="15"/>
      <c r="D33" s="26"/>
      <c r="E33" s="26"/>
      <c r="F33" s="27"/>
      <c r="G33" s="23"/>
      <c r="H33" s="28"/>
      <c r="I33" s="8"/>
    </row>
    <row r="34" spans="1:10" s="9" customFormat="1" ht="15.75" customHeight="1">
      <c r="A34" s="4"/>
      <c r="B34" s="29"/>
      <c r="C34" s="46" t="s">
        <v>30</v>
      </c>
      <c r="D34" s="46"/>
      <c r="E34" s="36" t="s">
        <v>31</v>
      </c>
      <c r="F34" s="46" t="s">
        <v>32</v>
      </c>
      <c r="G34" s="46"/>
      <c r="H34" s="46"/>
      <c r="I34" s="46"/>
      <c r="J34" s="46"/>
    </row>
    <row r="35" spans="1:10" s="9" customFormat="1" ht="15.75" customHeight="1">
      <c r="A35" s="4"/>
      <c r="B35" s="29"/>
      <c r="C35" s="47" t="str">
        <f>G23</f>
        <v> </v>
      </c>
      <c r="D35" s="47"/>
      <c r="E35" s="41" t="s">
        <v>33</v>
      </c>
      <c r="F35" s="48" t="s">
        <v>34</v>
      </c>
      <c r="G35" s="48"/>
      <c r="H35" s="48"/>
      <c r="I35" s="48"/>
      <c r="J35" s="48"/>
    </row>
    <row r="36" spans="1:10" s="9" customFormat="1" ht="15.75" customHeight="1">
      <c r="A36" s="4"/>
      <c r="B36" s="29"/>
      <c r="C36" s="49" t="str">
        <f>G30</f>
        <v> </v>
      </c>
      <c r="D36" s="49"/>
      <c r="E36" s="41" t="s">
        <v>33</v>
      </c>
      <c r="F36" s="48" t="s">
        <v>35</v>
      </c>
      <c r="G36" s="48"/>
      <c r="H36" s="48"/>
      <c r="I36" s="48"/>
      <c r="J36" s="48"/>
    </row>
    <row r="37" spans="1:10" s="9" customFormat="1" ht="15.75" customHeight="1">
      <c r="A37" s="4"/>
      <c r="B37" s="29"/>
      <c r="C37" s="49" t="str">
        <f>IF(C36=" "," ",C35-C36)</f>
        <v> </v>
      </c>
      <c r="D37" s="49"/>
      <c r="E37" s="41" t="s">
        <v>33</v>
      </c>
      <c r="F37" s="48" t="s">
        <v>36</v>
      </c>
      <c r="G37" s="48"/>
      <c r="H37" s="48"/>
      <c r="I37" s="48"/>
      <c r="J37" s="48"/>
    </row>
    <row r="38" spans="1:9" s="9" customFormat="1" ht="15.75" customHeight="1">
      <c r="A38" s="13"/>
      <c r="B38" s="14"/>
      <c r="C38" s="15"/>
      <c r="D38" s="16"/>
      <c r="E38" s="16"/>
      <c r="F38" s="7"/>
      <c r="G38" s="6"/>
      <c r="H38" s="7"/>
      <c r="I38" s="8"/>
    </row>
    <row r="39" spans="1:9" s="9" customFormat="1" ht="15.75" customHeight="1">
      <c r="A39" s="25" t="s">
        <v>37</v>
      </c>
      <c r="B39" s="30" t="s">
        <v>38</v>
      </c>
      <c r="C39" s="15"/>
      <c r="D39" s="26"/>
      <c r="E39" s="26"/>
      <c r="F39" s="27"/>
      <c r="G39" s="23"/>
      <c r="H39" s="28"/>
      <c r="I39" s="8"/>
    </row>
    <row r="40" spans="1:9" s="9" customFormat="1" ht="15.75" customHeight="1">
      <c r="A40" s="25"/>
      <c r="B40" s="30"/>
      <c r="C40" s="19">
        <v>1</v>
      </c>
      <c r="D40" s="31" t="s">
        <v>39</v>
      </c>
      <c r="E40" s="26"/>
      <c r="F40" s="27"/>
      <c r="G40" s="23"/>
      <c r="H40" s="28"/>
      <c r="I40" s="8"/>
    </row>
    <row r="41" spans="1:9" s="9" customFormat="1" ht="15.75" customHeight="1">
      <c r="A41" s="4"/>
      <c r="B41" s="29"/>
      <c r="C41" s="32" t="s">
        <v>40</v>
      </c>
      <c r="D41" s="45"/>
      <c r="E41" s="31" t="s">
        <v>2</v>
      </c>
      <c r="F41" s="27"/>
      <c r="G41" s="23"/>
      <c r="H41" s="28"/>
      <c r="I41" s="8"/>
    </row>
    <row r="42" spans="1:10" s="9" customFormat="1" ht="15.75" customHeight="1">
      <c r="A42" s="4"/>
      <c r="B42" s="29"/>
      <c r="C42" s="46" t="s">
        <v>30</v>
      </c>
      <c r="D42" s="46"/>
      <c r="E42" s="36" t="s">
        <v>31</v>
      </c>
      <c r="F42" s="46" t="s">
        <v>32</v>
      </c>
      <c r="G42" s="46"/>
      <c r="H42" s="46"/>
      <c r="I42" s="46"/>
      <c r="J42" s="46"/>
    </row>
    <row r="43" spans="1:10" s="9" customFormat="1" ht="15.75" customHeight="1">
      <c r="A43" s="4"/>
      <c r="B43" s="29"/>
      <c r="C43" s="49" t="str">
        <f>IF(C37=" "," ",C37*D41)</f>
        <v> </v>
      </c>
      <c r="D43" s="49"/>
      <c r="E43" s="33" t="s">
        <v>41</v>
      </c>
      <c r="F43" s="48" t="s">
        <v>42</v>
      </c>
      <c r="G43" s="48"/>
      <c r="H43" s="48"/>
      <c r="I43" s="48"/>
      <c r="J43" s="48"/>
    </row>
    <row r="44" spans="1:9" s="9" customFormat="1" ht="15.75" customHeight="1">
      <c r="A44" s="4"/>
      <c r="B44" s="29"/>
      <c r="C44" s="15"/>
      <c r="D44" s="26"/>
      <c r="E44" s="26"/>
      <c r="F44" s="27"/>
      <c r="G44" s="23"/>
      <c r="H44" s="28"/>
      <c r="I44" s="8"/>
    </row>
    <row r="45" spans="1:9" s="9" customFormat="1" ht="15.75" customHeight="1">
      <c r="A45" s="4"/>
      <c r="B45" s="29"/>
      <c r="C45" s="15"/>
      <c r="D45" s="26"/>
      <c r="E45" s="26"/>
      <c r="F45" s="27"/>
      <c r="G45" s="23"/>
      <c r="H45" s="28"/>
      <c r="I45" s="8"/>
    </row>
    <row r="46" spans="1:9" s="9" customFormat="1" ht="15.75" customHeight="1">
      <c r="A46" s="4"/>
      <c r="B46" s="29"/>
      <c r="C46" s="15"/>
      <c r="D46" s="26"/>
      <c r="E46" s="26"/>
      <c r="F46" s="27"/>
      <c r="G46" s="23"/>
      <c r="H46" s="28"/>
      <c r="I46" s="8"/>
    </row>
    <row r="47" spans="1:9" s="9" customFormat="1" ht="15.75" customHeight="1">
      <c r="A47" s="4"/>
      <c r="B47" s="29"/>
      <c r="C47" s="15"/>
      <c r="D47" s="26"/>
      <c r="E47" s="26"/>
      <c r="F47" s="27"/>
      <c r="G47" s="23"/>
      <c r="H47" s="28"/>
      <c r="I47" s="8"/>
    </row>
    <row r="48" spans="1:9" s="9" customFormat="1" ht="15.75" customHeight="1">
      <c r="A48" s="4"/>
      <c r="B48" s="29"/>
      <c r="C48" s="15"/>
      <c r="D48" s="26"/>
      <c r="E48" s="26"/>
      <c r="F48" s="27"/>
      <c r="G48" s="23"/>
      <c r="H48" s="28"/>
      <c r="I48" s="8"/>
    </row>
    <row r="49" spans="1:9" s="9" customFormat="1" ht="15.75" customHeight="1">
      <c r="A49" s="4"/>
      <c r="B49" s="29"/>
      <c r="C49" s="15"/>
      <c r="D49" s="26"/>
      <c r="E49" s="26"/>
      <c r="F49" s="27"/>
      <c r="G49" s="23"/>
      <c r="H49" s="28"/>
      <c r="I49" s="8"/>
    </row>
    <row r="50" spans="1:9" s="9" customFormat="1" ht="15.75" customHeight="1">
      <c r="A50" s="4"/>
      <c r="B50" s="29"/>
      <c r="C50" s="15"/>
      <c r="D50" s="26"/>
      <c r="E50" s="26"/>
      <c r="F50" s="27"/>
      <c r="G50" s="23"/>
      <c r="H50" s="28"/>
      <c r="I50" s="8"/>
    </row>
    <row r="51" spans="1:9" s="9" customFormat="1" ht="15.75" customHeight="1">
      <c r="A51" s="4"/>
      <c r="B51" s="29"/>
      <c r="C51" s="15"/>
      <c r="D51" s="26"/>
      <c r="E51" s="26"/>
      <c r="F51" s="27"/>
      <c r="G51" s="23"/>
      <c r="H51" s="28"/>
      <c r="I51" s="8"/>
    </row>
    <row r="52" spans="1:9" s="9" customFormat="1" ht="15.75" customHeight="1">
      <c r="A52" s="4"/>
      <c r="B52" s="29"/>
      <c r="C52" s="15"/>
      <c r="D52" s="26"/>
      <c r="E52" s="26"/>
      <c r="F52" s="27"/>
      <c r="G52" s="23"/>
      <c r="H52" s="28"/>
      <c r="I52" s="8"/>
    </row>
    <row r="53" spans="1:9" s="9" customFormat="1" ht="15.75" customHeight="1">
      <c r="A53" s="4"/>
      <c r="B53" s="29"/>
      <c r="C53" s="15"/>
      <c r="D53" s="26"/>
      <c r="E53" s="26"/>
      <c r="F53" s="27"/>
      <c r="G53" s="23"/>
      <c r="H53" s="28"/>
      <c r="I53" s="8"/>
    </row>
    <row r="54" spans="1:9" s="9" customFormat="1" ht="15.75" customHeight="1">
      <c r="A54" s="4"/>
      <c r="B54" s="29"/>
      <c r="C54" s="15"/>
      <c r="D54" s="26"/>
      <c r="E54" s="26"/>
      <c r="F54" s="27"/>
      <c r="G54" s="23"/>
      <c r="H54" s="28"/>
      <c r="I54" s="8"/>
    </row>
    <row r="55" spans="1:9" s="9" customFormat="1" ht="15.75" customHeight="1">
      <c r="A55" s="4"/>
      <c r="B55" s="29"/>
      <c r="C55" s="15"/>
      <c r="D55" s="26"/>
      <c r="E55" s="26"/>
      <c r="F55" s="27"/>
      <c r="G55" s="23"/>
      <c r="H55" s="28"/>
      <c r="I55" s="8"/>
    </row>
    <row r="56" spans="1:9" s="9" customFormat="1" ht="15.75" customHeight="1">
      <c r="A56" s="4"/>
      <c r="B56" s="29"/>
      <c r="C56" s="15"/>
      <c r="D56" s="26"/>
      <c r="E56" s="26"/>
      <c r="F56" s="27"/>
      <c r="G56" s="23"/>
      <c r="H56" s="28"/>
      <c r="I56" s="8"/>
    </row>
    <row r="57" spans="1:9" s="9" customFormat="1" ht="15.75" customHeight="1">
      <c r="A57" s="4"/>
      <c r="B57" s="29"/>
      <c r="C57" s="15"/>
      <c r="D57" s="26"/>
      <c r="E57" s="26"/>
      <c r="F57" s="27"/>
      <c r="G57" s="23"/>
      <c r="H57" s="28"/>
      <c r="I57" s="8"/>
    </row>
    <row r="58" spans="1:9" s="9" customFormat="1" ht="15.75" customHeight="1">
      <c r="A58" s="4"/>
      <c r="B58" s="29"/>
      <c r="C58" s="15"/>
      <c r="D58" s="26"/>
      <c r="E58" s="26"/>
      <c r="F58" s="27"/>
      <c r="G58" s="23"/>
      <c r="H58" s="28"/>
      <c r="I58" s="8"/>
    </row>
  </sheetData>
  <sheetProtection password="CD60" sheet="1"/>
  <mergeCells count="12">
    <mergeCell ref="C37:D37"/>
    <mergeCell ref="F37:J37"/>
    <mergeCell ref="C42:D42"/>
    <mergeCell ref="F42:J42"/>
    <mergeCell ref="C43:D43"/>
    <mergeCell ref="F43:J43"/>
    <mergeCell ref="C34:D34"/>
    <mergeCell ref="F34:J34"/>
    <mergeCell ref="C35:D35"/>
    <mergeCell ref="F35:J35"/>
    <mergeCell ref="C36:D36"/>
    <mergeCell ref="F36:J36"/>
  </mergeCells>
  <printOptions/>
  <pageMargins left="0.11811023622047245" right="0.11811023622047245" top="0.35433070866141736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タグチ</dc:creator>
  <cp:keywords/>
  <dc:description/>
  <cp:lastModifiedBy>inaba jun</cp:lastModifiedBy>
  <cp:lastPrinted>2010-11-27T00:36:58Z</cp:lastPrinted>
  <dcterms:created xsi:type="dcterms:W3CDTF">2010-11-25T19:44:08Z</dcterms:created>
  <dcterms:modified xsi:type="dcterms:W3CDTF">2011-06-26T22:41:21Z</dcterms:modified>
  <cp:category/>
  <cp:version/>
  <cp:contentType/>
  <cp:contentStatus/>
</cp:coreProperties>
</file>